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"/>
    </mc:Choice>
  </mc:AlternateContent>
  <bookViews>
    <workbookView xWindow="3465" yWindow="0" windowWidth="25545" windowHeight="129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55" i="1" s="1"/>
  <c r="G57" i="1" s="1"/>
  <c r="G58" i="1" s="1"/>
  <c r="G44" i="1"/>
  <c r="G43" i="1"/>
  <c r="G41" i="1"/>
  <c r="G40" i="1"/>
  <c r="G38" i="1"/>
  <c r="G36" i="1"/>
  <c r="G32" i="1"/>
  <c r="G31" i="1"/>
  <c r="G29" i="1"/>
  <c r="G26" i="1"/>
  <c r="G25" i="1"/>
  <c r="G20" i="1"/>
  <c r="G19" i="1"/>
  <c r="G16" i="1"/>
  <c r="G14" i="1"/>
  <c r="G12" i="1"/>
  <c r="G11" i="1"/>
  <c r="G10" i="1"/>
  <c r="G53" i="1" l="1"/>
</calcChain>
</file>

<file path=xl/sharedStrings.xml><?xml version="1.0" encoding="utf-8"?>
<sst xmlns="http://schemas.openxmlformats.org/spreadsheetml/2006/main" count="111" uniqueCount="70">
  <si>
    <t>工事費内訳書</t>
  </si>
  <si>
    <t>住　　　　所</t>
  </si>
  <si>
    <t>商号又は名称</t>
  </si>
  <si>
    <t>代 表 者 名</t>
  </si>
  <si>
    <t>工 事 名</t>
  </si>
  <si>
    <t>Ｒ２馬土　吉田谷川　美・美馬轟　護岸工事（着手日指定型）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</si>
  <si>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</si>
  <si>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</si>
  <si>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</si>
  <si>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</si>
  <si>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</si>
  <si>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</si>
  <si>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</si>
  <si>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</si>
  <si>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</si>
  <si>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</si>
  <si>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</si>
  <si>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</si>
  <si>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</si>
  <si>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</si>
  <si>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</si>
  <si>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</si>
  <si>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</si>
  <si>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</si>
  <si>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ｺﾝｸﾘｰﾄﾌﾞﾛｯｸ工(ｺﾝｸﾘｰﾄﾌﾞﾛｯｸ積)</t>
  </si>
  <si>
    <t>ｺﾝｸﾘｰﾄﾌﾞﾛｯｸ基礎　</t>
  </si>
  <si>
    <t>m</t>
  </si>
  <si>
    <t>ｺﾝｸﾘｰﾄﾌﾞﾛｯｸ積　</t>
  </si>
  <si>
    <t>m2</t>
  </si>
  <si>
    <t>天端ｺﾝｸﾘｰﾄ</t>
  </si>
  <si>
    <t>小口止ｺﾝｸﾘｰﾄ　</t>
  </si>
  <si>
    <t>擁壁護岸工</t>
  </si>
  <si>
    <t>作業土工</t>
  </si>
  <si>
    <t>床掘り(掘削)</t>
  </si>
  <si>
    <t>埋戻し</t>
  </si>
  <si>
    <t>場所打擁壁工(構造物単位)</t>
  </si>
  <si>
    <t>重力式擁壁　</t>
  </si>
  <si>
    <t>付帯道路工</t>
  </si>
  <si>
    <t>側溝工</t>
  </si>
  <si>
    <t>L型側溝</t>
  </si>
  <si>
    <t>溜桝</t>
  </si>
  <si>
    <t>基</t>
  </si>
  <si>
    <t>3号横断排水路工</t>
  </si>
  <si>
    <t>舗装工</t>
  </si>
  <si>
    <t>砕石舗装</t>
  </si>
  <si>
    <t>坂路工</t>
  </si>
  <si>
    <t>2号坂路</t>
  </si>
  <si>
    <t>箇所</t>
  </si>
  <si>
    <t>構造物撤去工</t>
  </si>
  <si>
    <t>構造物取壊し工</t>
  </si>
  <si>
    <t>ｺﾝｸﾘｰﾄ取壊し運搬処理</t>
  </si>
  <si>
    <t>仮設工</t>
  </si>
  <si>
    <t>土留･仮締切工</t>
  </si>
  <si>
    <t>仮設ﾌﾞﾛｯｸ撤去・再設置</t>
  </si>
  <si>
    <t>個</t>
  </si>
  <si>
    <t>大型土のう製作・設置</t>
  </si>
  <si>
    <t>袋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</si>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</sst>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C12" sqref="C12:D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G11+G19+G25+G31+G40+G43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460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460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G21+G22+G23+G24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39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136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17</v>
      </c>
      <c r="F23" s="9">
        <v>5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17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31</v>
      </c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17</v>
      </c>
      <c r="F27" s="9">
        <v>180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90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17</v>
      </c>
      <c r="F30" s="9">
        <v>46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0">
        <f>G32+G36+G38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38</v>
      </c>
      <c r="D32" s="23"/>
      <c r="E32" s="8" t="s">
        <v>13</v>
      </c>
      <c r="F32" s="9">
        <v>1</v>
      </c>
      <c r="G32" s="10">
        <f>G33+G34+G35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26</v>
      </c>
      <c r="F33" s="9">
        <v>35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41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42</v>
      </c>
      <c r="E35" s="8" t="s">
        <v>26</v>
      </c>
      <c r="F35" s="9">
        <v>4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43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44</v>
      </c>
      <c r="E37" s="8" t="s">
        <v>28</v>
      </c>
      <c r="F37" s="9">
        <v>88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45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46</v>
      </c>
      <c r="E39" s="8" t="s">
        <v>47</v>
      </c>
      <c r="F39" s="9">
        <v>2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23" t="s">
        <v>48</v>
      </c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49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50</v>
      </c>
      <c r="E42" s="8" t="s">
        <v>17</v>
      </c>
      <c r="F42" s="9">
        <v>81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51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52</v>
      </c>
      <c r="D44" s="23"/>
      <c r="E44" s="8" t="s">
        <v>13</v>
      </c>
      <c r="F44" s="9">
        <v>1</v>
      </c>
      <c r="G44" s="10">
        <f>G45+G46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53</v>
      </c>
      <c r="E45" s="8" t="s">
        <v>54</v>
      </c>
      <c r="F45" s="9">
        <v>20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55</v>
      </c>
      <c r="E46" s="8" t="s">
        <v>56</v>
      </c>
      <c r="F46" s="9">
        <v>4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57</v>
      </c>
      <c r="B47" s="23"/>
      <c r="C47" s="23"/>
      <c r="D47" s="23"/>
      <c r="E47" s="8" t="s">
        <v>13</v>
      </c>
      <c r="F47" s="9">
        <v>1</v>
      </c>
      <c r="G47" s="10">
        <f>G11+G19+G25+G31+G40+G43</f>
        <v>0</v>
      </c>
      <c r="I47" s="12">
        <v>38</v>
      </c>
      <c r="J47" s="13">
        <v>20</v>
      </c>
    </row>
    <row r="48" spans="1:10" ht="42" customHeight="1" x14ac:dyDescent="0.15">
      <c r="A48" s="22" t="s">
        <v>58</v>
      </c>
      <c r="B48" s="23"/>
      <c r="C48" s="23"/>
      <c r="D48" s="23"/>
      <c r="E48" s="8" t="s">
        <v>13</v>
      </c>
      <c r="F48" s="9">
        <v>1</v>
      </c>
      <c r="G48" s="10">
        <f>G49+G52</f>
        <v>0</v>
      </c>
      <c r="I48" s="12">
        <v>39</v>
      </c>
      <c r="J48" s="13">
        <v>200</v>
      </c>
    </row>
    <row r="49" spans="1:10" ht="42" customHeight="1" x14ac:dyDescent="0.15">
      <c r="A49" s="6"/>
      <c r="B49" s="23" t="s">
        <v>59</v>
      </c>
      <c r="C49" s="23"/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2</v>
      </c>
    </row>
    <row r="50" spans="1:10" ht="42" customHeight="1" x14ac:dyDescent="0.15">
      <c r="A50" s="6"/>
      <c r="B50" s="7"/>
      <c r="C50" s="23" t="s">
        <v>60</v>
      </c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61</v>
      </c>
      <c r="E51" s="8" t="s">
        <v>13</v>
      </c>
      <c r="F51" s="9">
        <v>1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23" t="s">
        <v>62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63</v>
      </c>
      <c r="B53" s="23"/>
      <c r="C53" s="23"/>
      <c r="D53" s="23"/>
      <c r="E53" s="8" t="s">
        <v>13</v>
      </c>
      <c r="F53" s="9">
        <v>1</v>
      </c>
      <c r="G53" s="10">
        <f>G47+G48</f>
        <v>0</v>
      </c>
      <c r="I53" s="12">
        <v>44</v>
      </c>
      <c r="J53" s="13"/>
    </row>
    <row r="54" spans="1:10" ht="42" customHeight="1" x14ac:dyDescent="0.15">
      <c r="A54" s="6"/>
      <c r="B54" s="23" t="s">
        <v>64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>
        <v>210</v>
      </c>
    </row>
    <row r="55" spans="1:10" ht="42" customHeight="1" x14ac:dyDescent="0.15">
      <c r="A55" s="22" t="s">
        <v>65</v>
      </c>
      <c r="B55" s="23"/>
      <c r="C55" s="23"/>
      <c r="D55" s="23"/>
      <c r="E55" s="8" t="s">
        <v>13</v>
      </c>
      <c r="F55" s="9">
        <v>1</v>
      </c>
      <c r="G55" s="10">
        <f>G47+G48+G54</f>
        <v>0</v>
      </c>
      <c r="I55" s="12">
        <v>46</v>
      </c>
      <c r="J55" s="13"/>
    </row>
    <row r="56" spans="1:10" ht="42" customHeight="1" x14ac:dyDescent="0.15">
      <c r="A56" s="6"/>
      <c r="B56" s="23" t="s">
        <v>66</v>
      </c>
      <c r="C56" s="23"/>
      <c r="D56" s="23"/>
      <c r="E56" s="8" t="s">
        <v>13</v>
      </c>
      <c r="F56" s="9">
        <v>1</v>
      </c>
      <c r="G56" s="11"/>
      <c r="I56" s="12">
        <v>47</v>
      </c>
      <c r="J56" s="13">
        <v>220</v>
      </c>
    </row>
    <row r="57" spans="1:10" ht="42" customHeight="1" x14ac:dyDescent="0.15">
      <c r="A57" s="22" t="s">
        <v>67</v>
      </c>
      <c r="B57" s="23"/>
      <c r="C57" s="23"/>
      <c r="D57" s="23"/>
      <c r="E57" s="8" t="s">
        <v>13</v>
      </c>
      <c r="F57" s="9">
        <v>1</v>
      </c>
      <c r="G57" s="10">
        <f>G55+G56</f>
        <v>0</v>
      </c>
      <c r="I57" s="12">
        <v>48</v>
      </c>
      <c r="J57" s="13">
        <v>30</v>
      </c>
    </row>
    <row r="58" spans="1:10" ht="42" customHeight="1" x14ac:dyDescent="0.15">
      <c r="A58" s="24" t="s">
        <v>68</v>
      </c>
      <c r="B58" s="25"/>
      <c r="C58" s="25"/>
      <c r="D58" s="25"/>
      <c r="E58" s="14" t="s">
        <v>69</v>
      </c>
      <c r="F58" s="15" t="s">
        <v>69</v>
      </c>
      <c r="G58" s="16">
        <f>G57</f>
        <v>0</v>
      </c>
      <c r="I58" s="17">
        <v>49</v>
      </c>
      <c r="J58" s="17">
        <v>90</v>
      </c>
    </row>
  </sheetData>
  <sheetProtection sheet="1"/>
  <mergeCells count="55">
    <mergeCell ref="B54:D54"/>
    <mergeCell ref="A55:D55"/>
    <mergeCell ref="B56:D56"/>
    <mergeCell ref="A57:D57"/>
    <mergeCell ref="A58:D58"/>
    <mergeCell ref="B49:D49"/>
    <mergeCell ref="C50:D50"/>
    <mergeCell ref="D51"/>
    <mergeCell ref="B52:D52"/>
    <mergeCell ref="A53:D53"/>
    <mergeCell ref="C44:D44"/>
    <mergeCell ref="D45"/>
    <mergeCell ref="D46"/>
    <mergeCell ref="A47:D47"/>
    <mergeCell ref="A48:D48"/>
    <mergeCell ref="D39"/>
    <mergeCell ref="B40:D40"/>
    <mergeCell ref="C41:D41"/>
    <mergeCell ref="D42"/>
    <mergeCell ref="B43:D43"/>
    <mergeCell ref="D34"/>
    <mergeCell ref="D35"/>
    <mergeCell ref="C36:D36"/>
    <mergeCell ref="D37"/>
    <mergeCell ref="C38:D38"/>
    <mergeCell ref="C29:D29"/>
    <mergeCell ref="D30"/>
    <mergeCell ref="B31:D31"/>
    <mergeCell ref="C32:D32"/>
    <mergeCell ref="D33"/>
    <mergeCell ref="D24"/>
    <mergeCell ref="B25:D25"/>
    <mergeCell ref="C26:D26"/>
    <mergeCell ref="D27"/>
    <mergeCell ref="D28"/>
    <mergeCell ref="B19:D19"/>
    <mergeCell ref="C20:D20"/>
    <mergeCell ref="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2020-07-16T01:22:55Z</dcterms:created>
  <dcterms:modified xsi:type="dcterms:W3CDTF">2020-07-16T01:23:15Z</dcterms:modified>
</cp:coreProperties>
</file>